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castenedolo\acconto\"/>
    </mc:Choice>
  </mc:AlternateContent>
  <xr:revisionPtr revIDLastSave="0" documentId="8_{5A23B2AA-2BBC-42DE-8993-382029A4AAA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1" l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10" i="1"/>
  <c r="E11" i="1" l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33" i="1"/>
  <c r="F33" i="1" s="1"/>
  <c r="E34" i="1"/>
  <c r="F34" i="1" s="1"/>
  <c r="E35" i="1"/>
  <c r="F35" i="1" s="1"/>
  <c r="E36" i="1"/>
  <c r="F36" i="1" s="1"/>
  <c r="E37" i="1"/>
  <c r="F37" i="1" s="1"/>
  <c r="E38" i="1"/>
  <c r="F38" i="1" s="1"/>
  <c r="E39" i="1"/>
  <c r="F39" i="1" s="1"/>
  <c r="E40" i="1"/>
  <c r="F40" i="1" s="1"/>
  <c r="E10" i="1"/>
  <c r="F10" i="1" s="1"/>
</calcChain>
</file>

<file path=xl/sharedStrings.xml><?xml version="1.0" encoding="utf-8"?>
<sst xmlns="http://schemas.openxmlformats.org/spreadsheetml/2006/main" count="47" uniqueCount="47">
  <si>
    <t>Descrizione Attività</t>
  </si>
  <si>
    <t>Cod.</t>
  </si>
  <si>
    <t>Mq utenza</t>
  </si>
  <si>
    <t>Musei, biblioteche, scuole, associazioni, luoghi di culto</t>
  </si>
  <si>
    <t>Cinematografi, teatri</t>
  </si>
  <si>
    <t>Autorimesse, magazzini senza alcuna vendita diretta</t>
  </si>
  <si>
    <t>Magazzini alimentari</t>
  </si>
  <si>
    <t>Campeggi, distributori carburanti, impianti sportivi</t>
  </si>
  <si>
    <t>Stabilimenti balneari</t>
  </si>
  <si>
    <t>Esposizioni, autosaloni</t>
  </si>
  <si>
    <t>Alberghi con ristorante</t>
  </si>
  <si>
    <t>Alberghi senza ristorante</t>
  </si>
  <si>
    <t>Carceri, case di cura e di riposo, caserme</t>
  </si>
  <si>
    <t>Ospedali</t>
  </si>
  <si>
    <t>Uffici, agenzie, studi professionali</t>
  </si>
  <si>
    <t>Banche e istituti di credito</t>
  </si>
  <si>
    <t>Negozi abbigliamento, calzature, libreria, cartoleria, ferramenta e altri beni durevoli</t>
  </si>
  <si>
    <t>Edicole, farmacie, tabaccai, plurilicenze</t>
  </si>
  <si>
    <t>Negozi particolari quali filatelia, tende e tessuti, tappeti, cappelli e ombrelli, antiquariato</t>
  </si>
  <si>
    <t>Banchi di mercato beni durevoli</t>
  </si>
  <si>
    <t>Barbiere, estetista, parrucchiere</t>
  </si>
  <si>
    <t>Attività artigianali tipo botteghe (elettricista, fabbro, falegname, idraulico…)</t>
  </si>
  <si>
    <t>Carrozzeria, autofficina, elettrauto</t>
  </si>
  <si>
    <t>Attività industriali con capannoni di produzione</t>
  </si>
  <si>
    <t>Attività artigianali di produzione beni specifici</t>
  </si>
  <si>
    <t>Ristoranti, trattorie, osterie, pizzerie e pub</t>
  </si>
  <si>
    <t>Mense, birrerie, hamburgerie</t>
  </si>
  <si>
    <t>Bar, caffè, pasticceria</t>
  </si>
  <si>
    <t>Supermercato, pane e pasta, macelleria, salumi e formaggi, generi alimentari</t>
  </si>
  <si>
    <t>Plurilicenze alimentari e/o miste</t>
  </si>
  <si>
    <t>Ortofrutta, pescherie, fiori e piante, pizza al taglio</t>
  </si>
  <si>
    <t>Ipermercati di generi misti</t>
  </si>
  <si>
    <t>Banchi di mercato generi alimentari</t>
  </si>
  <si>
    <t>Discoteche, night club</t>
  </si>
  <si>
    <t>kd indiff</t>
  </si>
  <si>
    <t>Kl indiff</t>
  </si>
  <si>
    <t>1kg=10lt</t>
  </si>
  <si>
    <t xml:space="preserve">kd  </t>
  </si>
  <si>
    <t>Totale lt/anno</t>
  </si>
  <si>
    <t>indiff</t>
  </si>
  <si>
    <t>tot kg/mq</t>
  </si>
  <si>
    <t>1-82%</t>
  </si>
  <si>
    <t>QUOTA A MISURA UTENZE NON DOMESTICHE  ANNO 2022</t>
  </si>
  <si>
    <t>Totale lt 2022</t>
  </si>
  <si>
    <t>COMUNE DI CASTENEDOLO</t>
  </si>
  <si>
    <t>TARIFFE ANNO 2022</t>
  </si>
  <si>
    <t>PEF 2022 -2025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</si>
</sst>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1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1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tabSelected="1" workbookViewId="0">
      <selection activeCell="I4" sqref="I4"/>
    </sheetView>
  </sheetViews>
  <sheetFormatPr defaultRowHeight="14.4" x14ac:dyDescent="0.3"/>
  <cols>
    <col min="1" max="1" width="61.88671875" customWidth="1"/>
    <col min="2" max="2" width="6" customWidth="1"/>
    <col min="5" max="5" width="9.6640625" bestFit="1" customWidth="1"/>
    <col min="7" max="7" width="10.5546875" customWidth="1"/>
    <col min="8" max="8" width="13.5546875" customWidth="1"/>
  </cols>
  <sheetData>
    <row r="1" spans="1:8" x14ac:dyDescent="0.3">
      <c r="A1" s="5" t="s">
        <v>44</v>
      </c>
    </row>
    <row r="2" spans="1:8" x14ac:dyDescent="0.3">
      <c r="A2" s="5"/>
    </row>
    <row r="3" spans="1:8" x14ac:dyDescent="0.3">
      <c r="A3" s="5" t="s">
        <v>46</v>
      </c>
    </row>
    <row r="4" spans="1:8" x14ac:dyDescent="0.3">
      <c r="A4" s="5" t="s">
        <v>45</v>
      </c>
    </row>
    <row r="5" spans="1:8" x14ac:dyDescent="0.3">
      <c r="A5" s="5"/>
    </row>
    <row r="6" spans="1:8" x14ac:dyDescent="0.3">
      <c r="A6" s="5" t="s">
        <v>42</v>
      </c>
    </row>
    <row r="8" spans="1:8" x14ac:dyDescent="0.3">
      <c r="A8" s="2"/>
      <c r="B8" s="3"/>
      <c r="C8" s="3" t="s">
        <v>40</v>
      </c>
      <c r="D8" s="3" t="s">
        <v>39</v>
      </c>
      <c r="E8" s="3"/>
      <c r="F8" s="3" t="s">
        <v>36</v>
      </c>
      <c r="G8" s="4"/>
      <c r="H8" s="3" t="s">
        <v>43</v>
      </c>
    </row>
    <row r="9" spans="1:8" x14ac:dyDescent="0.3">
      <c r="A9" s="2" t="s">
        <v>0</v>
      </c>
      <c r="B9" s="3" t="s">
        <v>1</v>
      </c>
      <c r="C9" s="3" t="s">
        <v>37</v>
      </c>
      <c r="D9" s="3" t="s">
        <v>41</v>
      </c>
      <c r="E9" s="3" t="s">
        <v>34</v>
      </c>
      <c r="F9" s="3" t="s">
        <v>35</v>
      </c>
      <c r="G9" s="3" t="s">
        <v>2</v>
      </c>
      <c r="H9" s="3" t="s">
        <v>38</v>
      </c>
    </row>
    <row r="10" spans="1:8" x14ac:dyDescent="0.3">
      <c r="A10" s="1" t="s">
        <v>3</v>
      </c>
      <c r="B10">
        <v>1</v>
      </c>
      <c r="C10">
        <v>3.28</v>
      </c>
      <c r="D10">
        <f>(1-82%)</f>
        <v>0.18000000000000005</v>
      </c>
      <c r="E10">
        <f>C10*D10</f>
        <v>0.59040000000000015</v>
      </c>
      <c r="F10">
        <f t="shared" ref="F10:F40" si="0">E10*10</f>
        <v>5.9040000000000017</v>
      </c>
      <c r="H10">
        <v>0</v>
      </c>
    </row>
    <row r="11" spans="1:8" x14ac:dyDescent="0.3">
      <c r="A11" s="1" t="s">
        <v>4</v>
      </c>
      <c r="B11">
        <v>2</v>
      </c>
      <c r="C11">
        <v>2.5</v>
      </c>
      <c r="D11">
        <f t="shared" ref="D11:D40" si="1">(1-82%)</f>
        <v>0.18000000000000005</v>
      </c>
      <c r="E11">
        <f t="shared" ref="E11:E40" si="2">C11*D11</f>
        <v>0.45000000000000012</v>
      </c>
      <c r="F11">
        <f t="shared" si="0"/>
        <v>4.5000000000000009</v>
      </c>
      <c r="H11">
        <v>0</v>
      </c>
    </row>
    <row r="12" spans="1:8" x14ac:dyDescent="0.3">
      <c r="A12" s="1" t="s">
        <v>5</v>
      </c>
      <c r="B12">
        <v>3</v>
      </c>
      <c r="C12">
        <v>4.2</v>
      </c>
      <c r="D12">
        <f t="shared" si="1"/>
        <v>0.18000000000000005</v>
      </c>
      <c r="E12">
        <f t="shared" si="2"/>
        <v>0.75600000000000023</v>
      </c>
      <c r="F12">
        <f t="shared" si="0"/>
        <v>7.5600000000000023</v>
      </c>
      <c r="H12">
        <v>0</v>
      </c>
    </row>
    <row r="13" spans="1:8" x14ac:dyDescent="0.3">
      <c r="A13" s="1" t="s">
        <v>6</v>
      </c>
      <c r="B13">
        <v>31</v>
      </c>
      <c r="C13">
        <v>4.5</v>
      </c>
      <c r="D13">
        <f t="shared" si="1"/>
        <v>0.18000000000000005</v>
      </c>
      <c r="E13">
        <f t="shared" si="2"/>
        <v>0.81000000000000028</v>
      </c>
      <c r="F13">
        <f t="shared" si="0"/>
        <v>8.1000000000000032</v>
      </c>
      <c r="H13">
        <v>0</v>
      </c>
    </row>
    <row r="14" spans="1:8" x14ac:dyDescent="0.3">
      <c r="A14" s="1" t="s">
        <v>7</v>
      </c>
      <c r="B14">
        <v>4</v>
      </c>
      <c r="C14">
        <v>6.25</v>
      </c>
      <c r="D14">
        <f t="shared" si="1"/>
        <v>0.18000000000000005</v>
      </c>
      <c r="E14">
        <f t="shared" si="2"/>
        <v>1.1250000000000002</v>
      </c>
      <c r="F14">
        <f t="shared" si="0"/>
        <v>11.250000000000002</v>
      </c>
      <c r="H14">
        <v>0</v>
      </c>
    </row>
    <row r="15" spans="1:8" x14ac:dyDescent="0.3">
      <c r="A15" s="1" t="s">
        <v>8</v>
      </c>
      <c r="B15">
        <v>5</v>
      </c>
      <c r="C15">
        <v>3.1</v>
      </c>
      <c r="D15">
        <f t="shared" si="1"/>
        <v>0.18000000000000005</v>
      </c>
      <c r="E15">
        <f t="shared" si="2"/>
        <v>0.55800000000000016</v>
      </c>
      <c r="F15">
        <f t="shared" si="0"/>
        <v>5.5800000000000018</v>
      </c>
      <c r="H15">
        <v>0</v>
      </c>
    </row>
    <row r="16" spans="1:8" x14ac:dyDescent="0.3">
      <c r="A16" s="1" t="s">
        <v>9</v>
      </c>
      <c r="B16">
        <v>6</v>
      </c>
      <c r="C16">
        <v>2.82</v>
      </c>
      <c r="D16">
        <f t="shared" si="1"/>
        <v>0.18000000000000005</v>
      </c>
      <c r="E16">
        <f t="shared" si="2"/>
        <v>0.50760000000000016</v>
      </c>
      <c r="F16">
        <f t="shared" si="0"/>
        <v>5.0760000000000014</v>
      </c>
      <c r="H16">
        <v>0</v>
      </c>
    </row>
    <row r="17" spans="1:8" x14ac:dyDescent="0.3">
      <c r="A17" s="1" t="s">
        <v>10</v>
      </c>
      <c r="B17">
        <v>7</v>
      </c>
      <c r="C17">
        <v>9.85</v>
      </c>
      <c r="D17">
        <f t="shared" si="1"/>
        <v>0.18000000000000005</v>
      </c>
      <c r="E17">
        <f t="shared" si="2"/>
        <v>1.7730000000000004</v>
      </c>
      <c r="F17">
        <f t="shared" si="0"/>
        <v>17.730000000000004</v>
      </c>
      <c r="H17">
        <v>0</v>
      </c>
    </row>
    <row r="18" spans="1:8" x14ac:dyDescent="0.3">
      <c r="A18" s="1" t="s">
        <v>11</v>
      </c>
      <c r="B18">
        <v>8</v>
      </c>
      <c r="C18">
        <v>8.09</v>
      </c>
      <c r="D18">
        <f t="shared" si="1"/>
        <v>0.18000000000000005</v>
      </c>
      <c r="E18">
        <f t="shared" si="2"/>
        <v>1.4562000000000004</v>
      </c>
      <c r="F18">
        <f t="shared" si="0"/>
        <v>14.562000000000005</v>
      </c>
      <c r="H18">
        <v>0</v>
      </c>
    </row>
    <row r="19" spans="1:8" x14ac:dyDescent="0.3">
      <c r="A19" s="1" t="s">
        <v>12</v>
      </c>
      <c r="B19">
        <v>9</v>
      </c>
      <c r="C19">
        <v>9.1999999999999993</v>
      </c>
      <c r="D19">
        <f t="shared" si="1"/>
        <v>0.18000000000000005</v>
      </c>
      <c r="E19">
        <f t="shared" si="2"/>
        <v>1.6560000000000004</v>
      </c>
      <c r="F19">
        <f t="shared" si="0"/>
        <v>16.560000000000002</v>
      </c>
      <c r="H19">
        <v>0</v>
      </c>
    </row>
    <row r="20" spans="1:8" x14ac:dyDescent="0.3">
      <c r="A20" s="1" t="s">
        <v>13</v>
      </c>
      <c r="B20">
        <v>10</v>
      </c>
      <c r="C20">
        <v>8.81</v>
      </c>
      <c r="D20">
        <f t="shared" si="1"/>
        <v>0.18000000000000005</v>
      </c>
      <c r="E20">
        <f t="shared" si="2"/>
        <v>1.5858000000000005</v>
      </c>
      <c r="F20">
        <f t="shared" si="0"/>
        <v>15.858000000000006</v>
      </c>
      <c r="H20">
        <v>0</v>
      </c>
    </row>
    <row r="21" spans="1:8" x14ac:dyDescent="0.3">
      <c r="A21" s="1" t="s">
        <v>14</v>
      </c>
      <c r="B21">
        <v>11</v>
      </c>
      <c r="C21">
        <v>9.11</v>
      </c>
      <c r="D21">
        <f t="shared" si="1"/>
        <v>0.18000000000000005</v>
      </c>
      <c r="E21">
        <f t="shared" si="2"/>
        <v>1.6398000000000004</v>
      </c>
      <c r="F21">
        <f t="shared" si="0"/>
        <v>16.398000000000003</v>
      </c>
      <c r="H21">
        <v>0</v>
      </c>
    </row>
    <row r="22" spans="1:8" x14ac:dyDescent="0.3">
      <c r="A22" s="1" t="s">
        <v>15</v>
      </c>
      <c r="B22">
        <v>12</v>
      </c>
      <c r="C22">
        <v>4.99</v>
      </c>
      <c r="D22">
        <f t="shared" si="1"/>
        <v>0.18000000000000005</v>
      </c>
      <c r="E22">
        <f t="shared" si="2"/>
        <v>0.89820000000000033</v>
      </c>
      <c r="F22">
        <f t="shared" si="0"/>
        <v>8.9820000000000029</v>
      </c>
      <c r="H22">
        <v>0</v>
      </c>
    </row>
    <row r="23" spans="1:8" x14ac:dyDescent="0.3">
      <c r="A23" s="1" t="s">
        <v>16</v>
      </c>
      <c r="B23">
        <v>13</v>
      </c>
      <c r="C23">
        <v>8.25</v>
      </c>
      <c r="D23">
        <f t="shared" si="1"/>
        <v>0.18000000000000005</v>
      </c>
      <c r="E23">
        <f t="shared" si="2"/>
        <v>1.4850000000000003</v>
      </c>
      <c r="F23">
        <f t="shared" si="0"/>
        <v>14.850000000000003</v>
      </c>
      <c r="H23">
        <v>0</v>
      </c>
    </row>
    <row r="24" spans="1:8" x14ac:dyDescent="0.3">
      <c r="A24" s="1" t="s">
        <v>17</v>
      </c>
      <c r="B24">
        <v>14</v>
      </c>
      <c r="C24">
        <v>9.08</v>
      </c>
      <c r="D24">
        <f t="shared" si="1"/>
        <v>0.18000000000000005</v>
      </c>
      <c r="E24">
        <f t="shared" si="2"/>
        <v>1.6344000000000005</v>
      </c>
      <c r="F24">
        <f t="shared" si="0"/>
        <v>16.344000000000005</v>
      </c>
      <c r="H24">
        <v>0</v>
      </c>
    </row>
    <row r="25" spans="1:8" x14ac:dyDescent="0.3">
      <c r="A25" s="1" t="s">
        <v>18</v>
      </c>
      <c r="B25">
        <v>15</v>
      </c>
      <c r="C25">
        <v>5.1100000000000003</v>
      </c>
      <c r="D25">
        <f t="shared" si="1"/>
        <v>0.18000000000000005</v>
      </c>
      <c r="E25">
        <f t="shared" si="2"/>
        <v>0.91980000000000028</v>
      </c>
      <c r="F25">
        <f t="shared" si="0"/>
        <v>9.1980000000000022</v>
      </c>
      <c r="H25">
        <v>0</v>
      </c>
    </row>
    <row r="26" spans="1:8" x14ac:dyDescent="0.3">
      <c r="A26" s="1" t="s">
        <v>19</v>
      </c>
      <c r="B26">
        <v>16</v>
      </c>
      <c r="C26">
        <v>8.9</v>
      </c>
      <c r="D26">
        <f t="shared" si="1"/>
        <v>0.18000000000000005</v>
      </c>
      <c r="E26">
        <f t="shared" si="2"/>
        <v>1.6020000000000005</v>
      </c>
      <c r="F26">
        <f t="shared" si="0"/>
        <v>16.020000000000007</v>
      </c>
      <c r="H26">
        <v>0</v>
      </c>
    </row>
    <row r="27" spans="1:8" x14ac:dyDescent="0.3">
      <c r="A27" s="1" t="s">
        <v>20</v>
      </c>
      <c r="B27">
        <v>17</v>
      </c>
      <c r="C27">
        <v>10.53</v>
      </c>
      <c r="D27">
        <f t="shared" si="1"/>
        <v>0.18000000000000005</v>
      </c>
      <c r="E27">
        <f t="shared" si="2"/>
        <v>1.8954000000000004</v>
      </c>
      <c r="F27">
        <f t="shared" si="0"/>
        <v>18.954000000000004</v>
      </c>
      <c r="H27">
        <v>0</v>
      </c>
    </row>
    <row r="28" spans="1:8" x14ac:dyDescent="0.3">
      <c r="A28" s="1" t="s">
        <v>21</v>
      </c>
      <c r="B28">
        <v>18</v>
      </c>
      <c r="C28">
        <v>6.76</v>
      </c>
      <c r="D28">
        <f t="shared" si="1"/>
        <v>0.18000000000000005</v>
      </c>
      <c r="E28">
        <f t="shared" si="2"/>
        <v>1.2168000000000003</v>
      </c>
      <c r="F28">
        <f t="shared" si="0"/>
        <v>12.168000000000003</v>
      </c>
      <c r="H28">
        <v>0</v>
      </c>
    </row>
    <row r="29" spans="1:8" x14ac:dyDescent="0.3">
      <c r="A29" s="1" t="s">
        <v>22</v>
      </c>
      <c r="B29">
        <v>19</v>
      </c>
      <c r="C29">
        <v>8.9499999999999993</v>
      </c>
      <c r="D29">
        <f t="shared" si="1"/>
        <v>0.18000000000000005</v>
      </c>
      <c r="E29">
        <f t="shared" si="2"/>
        <v>1.6110000000000002</v>
      </c>
      <c r="F29">
        <f t="shared" si="0"/>
        <v>16.110000000000003</v>
      </c>
      <c r="H29">
        <v>0</v>
      </c>
    </row>
    <row r="30" spans="1:8" x14ac:dyDescent="0.3">
      <c r="A30" s="1" t="s">
        <v>23</v>
      </c>
      <c r="B30">
        <v>20</v>
      </c>
      <c r="C30">
        <v>4.54</v>
      </c>
      <c r="D30">
        <f t="shared" si="1"/>
        <v>0.18000000000000005</v>
      </c>
      <c r="E30">
        <f t="shared" si="2"/>
        <v>0.81720000000000026</v>
      </c>
      <c r="F30">
        <f t="shared" si="0"/>
        <v>8.1720000000000024</v>
      </c>
      <c r="H30">
        <v>0</v>
      </c>
    </row>
    <row r="31" spans="1:8" x14ac:dyDescent="0.3">
      <c r="A31" s="1" t="s">
        <v>24</v>
      </c>
      <c r="B31">
        <v>21</v>
      </c>
      <c r="C31">
        <v>6.2</v>
      </c>
      <c r="D31">
        <f t="shared" si="1"/>
        <v>0.18000000000000005</v>
      </c>
      <c r="E31">
        <f t="shared" si="2"/>
        <v>1.1160000000000003</v>
      </c>
      <c r="F31">
        <f t="shared" si="0"/>
        <v>11.160000000000004</v>
      </c>
      <c r="H31">
        <v>0</v>
      </c>
    </row>
    <row r="32" spans="1:8" x14ac:dyDescent="0.3">
      <c r="A32" s="1" t="s">
        <v>25</v>
      </c>
      <c r="B32">
        <v>22</v>
      </c>
      <c r="C32">
        <v>45.67</v>
      </c>
      <c r="D32">
        <f t="shared" si="1"/>
        <v>0.18000000000000005</v>
      </c>
      <c r="E32">
        <f t="shared" si="2"/>
        <v>8.2206000000000028</v>
      </c>
      <c r="F32">
        <f t="shared" si="0"/>
        <v>82.206000000000031</v>
      </c>
      <c r="H32">
        <v>0</v>
      </c>
    </row>
    <row r="33" spans="1:8" x14ac:dyDescent="0.3">
      <c r="A33" s="1" t="s">
        <v>26</v>
      </c>
      <c r="B33">
        <v>23</v>
      </c>
      <c r="C33">
        <v>39.78</v>
      </c>
      <c r="D33">
        <f t="shared" si="1"/>
        <v>0.18000000000000005</v>
      </c>
      <c r="E33">
        <f t="shared" si="2"/>
        <v>7.1604000000000019</v>
      </c>
      <c r="F33">
        <f t="shared" si="0"/>
        <v>71.604000000000013</v>
      </c>
      <c r="H33">
        <v>0</v>
      </c>
    </row>
    <row r="34" spans="1:8" x14ac:dyDescent="0.3">
      <c r="A34" s="1" t="s">
        <v>27</v>
      </c>
      <c r="B34">
        <v>24</v>
      </c>
      <c r="C34">
        <v>32.44</v>
      </c>
      <c r="D34">
        <f t="shared" si="1"/>
        <v>0.18000000000000005</v>
      </c>
      <c r="E34">
        <f t="shared" si="2"/>
        <v>5.8392000000000008</v>
      </c>
      <c r="F34">
        <f t="shared" si="0"/>
        <v>58.39200000000001</v>
      </c>
      <c r="H34">
        <v>0</v>
      </c>
    </row>
    <row r="35" spans="1:8" x14ac:dyDescent="0.3">
      <c r="A35" s="1" t="s">
        <v>28</v>
      </c>
      <c r="B35">
        <v>25</v>
      </c>
      <c r="C35">
        <v>16.55</v>
      </c>
      <c r="D35">
        <f t="shared" si="1"/>
        <v>0.18000000000000005</v>
      </c>
      <c r="E35">
        <f t="shared" si="2"/>
        <v>2.979000000000001</v>
      </c>
      <c r="F35">
        <f t="shared" si="0"/>
        <v>29.79000000000001</v>
      </c>
      <c r="H35">
        <v>0</v>
      </c>
    </row>
    <row r="36" spans="1:8" x14ac:dyDescent="0.3">
      <c r="A36" s="1" t="s">
        <v>29</v>
      </c>
      <c r="B36">
        <v>26</v>
      </c>
      <c r="C36">
        <v>12.6</v>
      </c>
      <c r="D36">
        <f t="shared" si="1"/>
        <v>0.18000000000000005</v>
      </c>
      <c r="E36">
        <f t="shared" si="2"/>
        <v>2.2680000000000007</v>
      </c>
      <c r="F36">
        <f t="shared" si="0"/>
        <v>22.680000000000007</v>
      </c>
      <c r="H36">
        <v>0</v>
      </c>
    </row>
    <row r="37" spans="1:8" x14ac:dyDescent="0.3">
      <c r="A37" s="1" t="s">
        <v>30</v>
      </c>
      <c r="B37">
        <v>27</v>
      </c>
      <c r="C37">
        <v>58.76</v>
      </c>
      <c r="D37">
        <f t="shared" si="1"/>
        <v>0.18000000000000005</v>
      </c>
      <c r="E37">
        <f t="shared" si="2"/>
        <v>10.576800000000002</v>
      </c>
      <c r="F37">
        <f t="shared" si="0"/>
        <v>105.76800000000003</v>
      </c>
      <c r="H37">
        <v>0</v>
      </c>
    </row>
    <row r="38" spans="1:8" x14ac:dyDescent="0.3">
      <c r="A38" s="1" t="s">
        <v>31</v>
      </c>
      <c r="B38">
        <v>28</v>
      </c>
      <c r="C38">
        <v>12.82</v>
      </c>
      <c r="D38">
        <f t="shared" si="1"/>
        <v>0.18000000000000005</v>
      </c>
      <c r="E38">
        <f t="shared" si="2"/>
        <v>2.3076000000000008</v>
      </c>
      <c r="F38">
        <f t="shared" si="0"/>
        <v>23.076000000000008</v>
      </c>
      <c r="H38">
        <v>0</v>
      </c>
    </row>
    <row r="39" spans="1:8" x14ac:dyDescent="0.3">
      <c r="A39" s="1" t="s">
        <v>32</v>
      </c>
      <c r="B39">
        <v>29</v>
      </c>
      <c r="C39">
        <v>28.7</v>
      </c>
      <c r="D39">
        <f t="shared" si="1"/>
        <v>0.18000000000000005</v>
      </c>
      <c r="E39">
        <f t="shared" si="2"/>
        <v>5.1660000000000013</v>
      </c>
      <c r="F39">
        <f t="shared" si="0"/>
        <v>51.660000000000011</v>
      </c>
      <c r="H39">
        <v>0</v>
      </c>
    </row>
    <row r="40" spans="1:8" x14ac:dyDescent="0.3">
      <c r="A40" s="1" t="s">
        <v>33</v>
      </c>
      <c r="B40">
        <v>30</v>
      </c>
      <c r="C40">
        <v>8.56</v>
      </c>
      <c r="D40">
        <f t="shared" si="1"/>
        <v>0.18000000000000005</v>
      </c>
      <c r="E40">
        <f t="shared" si="2"/>
        <v>1.5408000000000006</v>
      </c>
      <c r="F40">
        <f t="shared" si="0"/>
        <v>15.408000000000007</v>
      </c>
      <c r="H40">
        <v>0</v>
      </c>
    </row>
    <row r="41" spans="1:8" x14ac:dyDescent="0.3">
      <c r="H41">
        <v>0</v>
      </c>
    </row>
  </sheetData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Grazia Cestone</dc:creator>
  <cp:lastModifiedBy>Elisa Benetti</cp:lastModifiedBy>
  <cp:lastPrinted>2022-04-27T09:47:10Z</cp:lastPrinted>
  <dcterms:created xsi:type="dcterms:W3CDTF">2016-04-22T09:06:45Z</dcterms:created>
  <dcterms:modified xsi:type="dcterms:W3CDTF">2022-05-27T11:54:33Z</dcterms:modified>
</cp:coreProperties>
</file>