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01.FCLAB\02.commesse aperte\COMUNE DI REZZATO\4. DISTRETTI DEL COMMERCIO 2020\06. BANDO OPERATORI COMMERCIALI\"/>
    </mc:Choice>
  </mc:AlternateContent>
  <xr:revisionPtr revIDLastSave="0" documentId="13_ncr:1_{1974D46E-7A18-4745-9BD8-82608A1B116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struzioni" sheetId="2" r:id="rId1"/>
    <sheet name="Conto Capitale e Conto Corrente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0" i="1"/>
  <c r="D26" i="1" s="1"/>
  <c r="C25" i="1" l="1"/>
  <c r="D25" i="1" s="1"/>
  <c r="C27" i="1" l="1"/>
  <c r="C28" i="1" s="1"/>
</calcChain>
</file>

<file path=xl/sharedStrings.xml><?xml version="1.0" encoding="utf-8"?>
<sst xmlns="http://schemas.openxmlformats.org/spreadsheetml/2006/main" count="38" uniqueCount="35">
  <si>
    <t>SPESE IN CONTO CAPITALE</t>
  </si>
  <si>
    <t xml:space="preserve"> Voci di spesa</t>
  </si>
  <si>
    <t xml:space="preserve">Descrizione spesa </t>
  </si>
  <si>
    <t>Importo al netto di IVA</t>
  </si>
  <si>
    <t>a) Opere edili private (ristrutturazione, ammodernamento dei locali, lavori su facciate ed esterni ecc)</t>
  </si>
  <si>
    <t>b) Installazione o ammodernamento di impianti</t>
  </si>
  <si>
    <t>c) Arredi e strutture temporanee</t>
  </si>
  <si>
    <t xml:space="preserve">d) Macchinari, attrezzature ed apparecchi, comprese le spese di installazione strettamente collegate </t>
  </si>
  <si>
    <t xml:space="preserve">e) Veicoli da destinare alla consegna a domicilio o all’erogazione di servizi comuni </t>
  </si>
  <si>
    <t>f) Realizzazione, acquisto o acquisizione tramite licenza pluriennale di software, piattaforme informatiche, applicazioni per smartphone, siti web ecc</t>
  </si>
  <si>
    <t xml:space="preserve">TOTALE </t>
  </si>
  <si>
    <t>SPESE IN CONTO CORRENTE</t>
  </si>
  <si>
    <t>TOTALE SPESE IN CONTO CAPITALE</t>
  </si>
  <si>
    <r>
      <t xml:space="preserve">TOTALE SPESE (MIN. 500,00 </t>
    </r>
    <r>
      <rPr>
        <b/>
        <sz val="22"/>
        <color theme="1"/>
        <rFont val="Calibri"/>
        <family val="2"/>
      </rPr>
      <t>€</t>
    </r>
    <r>
      <rPr>
        <b/>
        <sz val="22"/>
        <color theme="1"/>
        <rFont val="Calibri"/>
        <family val="2"/>
        <scheme val="minor"/>
      </rPr>
      <t xml:space="preserve">) </t>
    </r>
  </si>
  <si>
    <t xml:space="preserve">CONTROLLO SPESE CONTO CORRENTE </t>
  </si>
  <si>
    <r>
      <t xml:space="preserve">Se </t>
    </r>
    <r>
      <rPr>
        <b/>
        <sz val="11"/>
        <color theme="1"/>
        <rFont val="Calibri"/>
        <family val="2"/>
        <scheme val="minor"/>
      </rPr>
      <t>ERRORE</t>
    </r>
    <r>
      <rPr>
        <sz val="11"/>
        <color theme="1"/>
        <rFont val="Calibri"/>
        <family val="2"/>
        <scheme val="minor"/>
      </rPr>
      <t xml:space="preserve"> inserire anche spese in conto capitale, non è possibile presentare domanda per sole spese in conto corrente. </t>
    </r>
  </si>
  <si>
    <t xml:space="preserve">Totale spese (conto corrente + conto capitale ) </t>
  </si>
  <si>
    <t>Contributo calcolato</t>
  </si>
  <si>
    <r>
      <t xml:space="preserve">CONTRIBUTO (MAX 1.000,00 </t>
    </r>
    <r>
      <rPr>
        <b/>
        <sz val="24"/>
        <color theme="1"/>
        <rFont val="Calibri"/>
        <family val="2"/>
      </rPr>
      <t>€</t>
    </r>
    <r>
      <rPr>
        <b/>
        <sz val="24"/>
        <color theme="1"/>
        <rFont val="Calibri"/>
        <family val="2"/>
        <scheme val="minor"/>
      </rPr>
      <t xml:space="preserve">) </t>
    </r>
  </si>
  <si>
    <t>Contributo da richiedere</t>
  </si>
  <si>
    <t xml:space="preserve"> </t>
  </si>
  <si>
    <t>ISTRUZIONI ALLA COMPILAZIONE PER LE SPESE DA SOSTENERE E PER IL CONTRIBUTO RICHIEDIBILE</t>
  </si>
  <si>
    <t xml:space="preserve">1) Per aderire al bando è necessario presentare una spesa totale (somma di spese in conto capitale e spese correnti) di almeno 500,00 € (al netto di IVA). </t>
  </si>
  <si>
    <t xml:space="preserve">3) Non è possibile richiedere il contributo per sole spese correnti </t>
  </si>
  <si>
    <r>
      <t xml:space="preserve">2) Il contributo massimo richiedibile è di 1.000,00 </t>
    </r>
    <r>
      <rPr>
        <b/>
        <sz val="11"/>
        <color theme="1"/>
        <rFont val="Calibri"/>
        <family val="2"/>
      </rPr>
      <t xml:space="preserve">€ e in ogni caso non superiore alle spese in conto capitale </t>
    </r>
  </si>
  <si>
    <t>h) Spese per studi ed analisi (immagini di mercato, consulenze strategiche, analisi statistiche, attività di monitoraggio ecc)</t>
  </si>
  <si>
    <t>i) Materiali per la protezione dei lavoratori e dei consumatori e per la pulizia e sanificazione dei locali e delle merci</t>
  </si>
  <si>
    <t>l) Canoni annuali per l’utilizzo di software, piattaforme informatiche, applicazioni per smartphone, siti web, CRM</t>
  </si>
  <si>
    <t>m) Spese per l’acquisizione di servizi di vendita online e di marketplace, sviluppo di canali e-commerce e consegna a domicilio</t>
  </si>
  <si>
    <t xml:space="preserve">n) Servizi per la pulizia e la sanificazione dei locali e delle merci </t>
  </si>
  <si>
    <t>o) Spese per eventi e animazione</t>
  </si>
  <si>
    <t>p) Spese di promozione, comunicazione e informazione ad imprese e consumatori (materiali cartacei, pubblicazioni e annunci sui mezzi di informazione, comunicazione sui social networks ecc, spese di digital marketing)</t>
  </si>
  <si>
    <t xml:space="preserve">q) Formazione in tema di sicurezza e protezione di lavoratori e consumatori, comunicazione e marketing, tecnologie digitali </t>
  </si>
  <si>
    <t xml:space="preserve">r) Affitto dei locali per l’esercizio dell’attività di impresa </t>
  </si>
  <si>
    <t xml:space="preserve">g) Acquisto di corpi illuminanti ad alta efficienza, sistemi/impianti che consentano l'automazione, la gestione e il controllo dei consumi, riduttori di flusso e soffioni a basso consumo, sistemi di temporizzazione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</si>
</sst>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 Nov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Arial Nova"/>
      <family val="2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theme="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11" borderId="0" xfId="0" applyFill="1"/>
    <xf numFmtId="0" fontId="7" fillId="11" borderId="0" xfId="0" applyFont="1" applyFill="1"/>
    <xf numFmtId="0" fontId="0" fillId="11" borderId="13" xfId="0" applyFill="1" applyBorder="1"/>
    <xf numFmtId="0" fontId="0" fillId="11" borderId="14" xfId="0" applyFill="1" applyBorder="1"/>
    <xf numFmtId="0" fontId="19" fillId="11" borderId="12" xfId="0" applyFont="1" applyFill="1" applyBorder="1"/>
    <xf numFmtId="44" fontId="11" fillId="6" borderId="10" xfId="0" applyNumberFormat="1" applyFont="1" applyFill="1" applyBorder="1" applyProtection="1"/>
    <xf numFmtId="44" fontId="0" fillId="7" borderId="10" xfId="0" applyNumberFormat="1" applyFill="1" applyBorder="1" applyProtection="1"/>
    <xf numFmtId="44" fontId="14" fillId="8" borderId="10" xfId="1" applyFont="1" applyFill="1" applyBorder="1" applyAlignment="1" applyProtection="1">
      <alignment horizontal="left"/>
    </xf>
    <xf numFmtId="0" fontId="18" fillId="10" borderId="0" xfId="0" applyFont="1" applyFill="1" applyProtection="1"/>
    <xf numFmtId="0" fontId="7" fillId="11" borderId="13" xfId="0" applyFont="1" applyFill="1" applyBorder="1" applyAlignment="1">
      <alignment wrapText="1"/>
    </xf>
    <xf numFmtId="0" fontId="7" fillId="11" borderId="13" xfId="0" applyFont="1" applyFill="1" applyBorder="1"/>
    <xf numFmtId="0" fontId="0" fillId="0" borderId="0" xfId="0" applyProtection="1"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wrapText="1"/>
      <protection locked="0"/>
    </xf>
    <xf numFmtId="44" fontId="0" fillId="0" borderId="4" xfId="1" applyFon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44" fontId="0" fillId="0" borderId="6" xfId="1" applyFont="1" applyBorder="1" applyProtection="1"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8" fillId="9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9" borderId="0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wrapText="1"/>
      <protection locked="0"/>
    </xf>
    <xf numFmtId="44" fontId="0" fillId="0" borderId="0" xfId="1" applyFont="1" applyProtection="1"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17" fillId="11" borderId="0" xfId="0" applyFont="1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4" fontId="4" fillId="0" borderId="7" xfId="1" applyFont="1" applyBorder="1" applyAlignment="1" applyProtection="1">
      <alignment horizontal="center" vertical="center"/>
    </xf>
    <xf numFmtId="44" fontId="4" fillId="0" borderId="8" xfId="1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</cellXfs>
  <cellStyles count="3">
    <cellStyle name="Normale" xfId="0" builtinId="0"/>
    <cellStyle name="Normale 2" xfId="2" xr:uid="{A1069889-6349-4557-B3F7-B0CFB7687213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2FD4-60F7-428E-A230-22BC4604E0D1}">
  <dimension ref="B2:B27"/>
  <sheetViews>
    <sheetView workbookViewId="0">
      <selection activeCell="H26" sqref="H26"/>
    </sheetView>
  </sheetViews>
  <sheetFormatPr defaultRowHeight="15" x14ac:dyDescent="0.25"/>
  <cols>
    <col min="1" max="1" width="9.140625" style="1"/>
    <col min="2" max="2" width="95.7109375" style="1" customWidth="1"/>
    <col min="3" max="16384" width="9.140625" style="1"/>
  </cols>
  <sheetData>
    <row r="2" spans="2:2" ht="15.75" thickBot="1" x14ac:dyDescent="0.3"/>
    <row r="3" spans="2:2" ht="15.75" thickTop="1" x14ac:dyDescent="0.25">
      <c r="B3" s="5" t="s">
        <v>21</v>
      </c>
    </row>
    <row r="4" spans="2:2" x14ac:dyDescent="0.25">
      <c r="B4" s="3"/>
    </row>
    <row r="5" spans="2:2" ht="39" customHeight="1" x14ac:dyDescent="0.25">
      <c r="B5" s="10" t="s">
        <v>22</v>
      </c>
    </row>
    <row r="6" spans="2:2" x14ac:dyDescent="0.25">
      <c r="B6" s="10"/>
    </row>
    <row r="7" spans="2:2" ht="18" customHeight="1" x14ac:dyDescent="0.25">
      <c r="B7" s="11" t="s">
        <v>24</v>
      </c>
    </row>
    <row r="8" spans="2:2" x14ac:dyDescent="0.25">
      <c r="B8" s="11"/>
    </row>
    <row r="9" spans="2:2" x14ac:dyDescent="0.25">
      <c r="B9" s="11" t="s">
        <v>23</v>
      </c>
    </row>
    <row r="10" spans="2:2" ht="15.75" thickBot="1" x14ac:dyDescent="0.3">
      <c r="B10" s="4"/>
    </row>
    <row r="11" spans="2:2" ht="15.75" thickTop="1" x14ac:dyDescent="0.25"/>
    <row r="13" spans="2:2" x14ac:dyDescent="0.25">
      <c r="B13" s="2"/>
    </row>
    <row r="15" spans="2:2" x14ac:dyDescent="0.25">
      <c r="B15" s="33"/>
    </row>
    <row r="16" spans="2:2" x14ac:dyDescent="0.25">
      <c r="B16" s="34"/>
    </row>
    <row r="17" spans="2:2" x14ac:dyDescent="0.25">
      <c r="B17" s="34"/>
    </row>
    <row r="18" spans="2:2" x14ac:dyDescent="0.25">
      <c r="B18" s="34"/>
    </row>
    <row r="19" spans="2:2" x14ac:dyDescent="0.25">
      <c r="B19" s="34"/>
    </row>
    <row r="20" spans="2:2" x14ac:dyDescent="0.25">
      <c r="B20" s="34"/>
    </row>
    <row r="21" spans="2:2" x14ac:dyDescent="0.25">
      <c r="B21" s="34"/>
    </row>
    <row r="22" spans="2:2" x14ac:dyDescent="0.25">
      <c r="B22" s="34"/>
    </row>
    <row r="23" spans="2:2" x14ac:dyDescent="0.25">
      <c r="B23" s="34"/>
    </row>
    <row r="24" spans="2:2" x14ac:dyDescent="0.25">
      <c r="B24" s="34"/>
    </row>
    <row r="25" spans="2:2" x14ac:dyDescent="0.25">
      <c r="B25" s="34"/>
    </row>
    <row r="26" spans="2:2" x14ac:dyDescent="0.25">
      <c r="B26" s="34"/>
    </row>
    <row r="27" spans="2:2" x14ac:dyDescent="0.25">
      <c r="B27" s="34"/>
    </row>
  </sheetData>
  <mergeCells count="1">
    <mergeCell ref="B15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9" zoomScale="85" zoomScaleNormal="85" workbookViewId="0">
      <selection activeCell="D19" sqref="D19"/>
    </sheetView>
  </sheetViews>
  <sheetFormatPr defaultRowHeight="15" x14ac:dyDescent="0.25"/>
  <cols>
    <col min="1" max="1" width="142.7109375" style="12" bestFit="1" customWidth="1"/>
    <col min="2" max="2" width="42.42578125" style="12" customWidth="1"/>
    <col min="3" max="3" width="33.85546875" style="12" customWidth="1"/>
    <col min="4" max="4" width="16.85546875" style="12" customWidth="1"/>
    <col min="5" max="5" width="12" style="12" customWidth="1"/>
    <col min="6" max="6" width="9.140625" style="12"/>
    <col min="7" max="7" width="49.7109375" style="12" hidden="1" customWidth="1"/>
    <col min="8" max="16384" width="9.140625" style="12"/>
  </cols>
  <sheetData>
    <row r="1" spans="1:3" ht="31.5" customHeight="1" thickBot="1" x14ac:dyDescent="0.3">
      <c r="A1" s="35" t="s">
        <v>0</v>
      </c>
      <c r="B1" s="36"/>
      <c r="C1" s="37"/>
    </row>
    <row r="2" spans="1:3" ht="28.5" customHeight="1" x14ac:dyDescent="0.25">
      <c r="A2" s="13" t="s">
        <v>1</v>
      </c>
      <c r="B2" s="14" t="s">
        <v>2</v>
      </c>
      <c r="C2" s="14" t="s">
        <v>3</v>
      </c>
    </row>
    <row r="3" spans="1:3" ht="37.5" customHeight="1" x14ac:dyDescent="0.25">
      <c r="A3" s="15" t="s">
        <v>4</v>
      </c>
      <c r="B3" s="16"/>
      <c r="C3" s="17"/>
    </row>
    <row r="4" spans="1:3" ht="36.75" customHeight="1" x14ac:dyDescent="0.25">
      <c r="A4" s="15" t="s">
        <v>5</v>
      </c>
      <c r="B4" s="16"/>
      <c r="C4" s="17"/>
    </row>
    <row r="5" spans="1:3" ht="29.25" customHeight="1" x14ac:dyDescent="0.25">
      <c r="A5" s="15" t="s">
        <v>6</v>
      </c>
      <c r="B5" s="16" t="s">
        <v>20</v>
      </c>
      <c r="C5" s="17"/>
    </row>
    <row r="6" spans="1:3" ht="39" customHeight="1" x14ac:dyDescent="0.25">
      <c r="A6" s="15" t="s">
        <v>7</v>
      </c>
      <c r="B6" s="16"/>
      <c r="C6" s="17"/>
    </row>
    <row r="7" spans="1:3" ht="31.5" customHeight="1" x14ac:dyDescent="0.25">
      <c r="A7" s="15" t="s">
        <v>8</v>
      </c>
      <c r="B7" s="16"/>
      <c r="C7" s="17"/>
    </row>
    <row r="8" spans="1:3" ht="51.75" customHeight="1" x14ac:dyDescent="0.25">
      <c r="A8" s="15" t="s">
        <v>9</v>
      </c>
      <c r="B8" s="16"/>
      <c r="C8" s="17"/>
    </row>
    <row r="9" spans="1:3" ht="41.25" customHeight="1" thickBot="1" x14ac:dyDescent="0.3">
      <c r="A9" s="32" t="s">
        <v>34</v>
      </c>
      <c r="B9" s="18"/>
      <c r="C9" s="19"/>
    </row>
    <row r="10" spans="1:3" ht="40.5" customHeight="1" thickBot="1" x14ac:dyDescent="0.3">
      <c r="A10" s="30" t="s">
        <v>12</v>
      </c>
      <c r="B10" s="38">
        <f>SUM(C3:C9)</f>
        <v>0</v>
      </c>
      <c r="C10" s="39"/>
    </row>
    <row r="11" spans="1:3" ht="15.75" thickBot="1" x14ac:dyDescent="0.3"/>
    <row r="12" spans="1:3" ht="30.75" thickBot="1" x14ac:dyDescent="0.3">
      <c r="A12" s="40" t="s">
        <v>11</v>
      </c>
      <c r="B12" s="41"/>
      <c r="C12" s="42"/>
    </row>
    <row r="13" spans="1:3" ht="28.5" customHeight="1" x14ac:dyDescent="0.25">
      <c r="A13" s="20" t="s">
        <v>1</v>
      </c>
      <c r="B13" s="21" t="s">
        <v>2</v>
      </c>
      <c r="C13" s="21" t="s">
        <v>3</v>
      </c>
    </row>
    <row r="14" spans="1:3" ht="27" customHeight="1" x14ac:dyDescent="0.25">
      <c r="A14" s="15" t="s">
        <v>25</v>
      </c>
      <c r="B14" s="16"/>
      <c r="C14" s="17"/>
    </row>
    <row r="15" spans="1:3" ht="25.5" customHeight="1" x14ac:dyDescent="0.25">
      <c r="A15" s="15" t="s">
        <v>26</v>
      </c>
      <c r="B15" s="16"/>
      <c r="C15" s="17"/>
    </row>
    <row r="16" spans="1:3" ht="26.25" customHeight="1" x14ac:dyDescent="0.25">
      <c r="A16" s="15" t="s">
        <v>27</v>
      </c>
      <c r="B16" s="16"/>
      <c r="C16" s="17"/>
    </row>
    <row r="17" spans="1:7" ht="23.25" customHeight="1" x14ac:dyDescent="0.25">
      <c r="A17" s="15" t="s">
        <v>28</v>
      </c>
      <c r="B17" s="16"/>
      <c r="C17" s="17"/>
    </row>
    <row r="18" spans="1:7" ht="27" customHeight="1" x14ac:dyDescent="0.25">
      <c r="A18" s="15" t="s">
        <v>29</v>
      </c>
      <c r="B18" s="16"/>
      <c r="C18" s="17"/>
    </row>
    <row r="19" spans="1:7" ht="41.25" customHeight="1" x14ac:dyDescent="0.25">
      <c r="A19" s="15" t="s">
        <v>30</v>
      </c>
      <c r="B19" s="16"/>
      <c r="C19" s="17"/>
    </row>
    <row r="20" spans="1:7" ht="39.75" customHeight="1" x14ac:dyDescent="0.25">
      <c r="A20" s="32" t="s">
        <v>31</v>
      </c>
      <c r="B20" s="16"/>
      <c r="C20" s="17"/>
    </row>
    <row r="21" spans="1:7" ht="29.25" customHeight="1" x14ac:dyDescent="0.25">
      <c r="A21" s="15" t="s">
        <v>32</v>
      </c>
      <c r="B21" s="16"/>
      <c r="C21" s="17"/>
    </row>
    <row r="22" spans="1:7" ht="26.25" customHeight="1" thickBot="1" x14ac:dyDescent="0.3">
      <c r="A22" s="15" t="s">
        <v>33</v>
      </c>
      <c r="B22" s="18"/>
      <c r="C22" s="19"/>
    </row>
    <row r="23" spans="1:7" ht="33.75" thickBot="1" x14ac:dyDescent="0.3">
      <c r="A23" s="31" t="s">
        <v>10</v>
      </c>
      <c r="B23" s="38">
        <f>SUM(C14:C22)</f>
        <v>0</v>
      </c>
      <c r="C23" s="39"/>
      <c r="D23" s="22"/>
    </row>
    <row r="24" spans="1:7" ht="51" customHeight="1" thickBot="1" x14ac:dyDescent="0.3"/>
    <row r="25" spans="1:7" ht="38.25" thickBot="1" x14ac:dyDescent="0.35">
      <c r="A25" s="23" t="s">
        <v>13</v>
      </c>
      <c r="B25" s="24" t="s">
        <v>16</v>
      </c>
      <c r="C25" s="6">
        <f>SUM(B10,B23)</f>
        <v>0</v>
      </c>
      <c r="D25" s="12" t="str">
        <f>IF(C25&lt;500,"ERRORE","OK")</f>
        <v>ERRORE</v>
      </c>
    </row>
    <row r="26" spans="1:7" ht="47.25" thickBot="1" x14ac:dyDescent="0.4">
      <c r="C26" s="25" t="s">
        <v>14</v>
      </c>
      <c r="D26" s="9" t="str">
        <f>IF(B10=0,"ERRORE","OK")</f>
        <v>ERRORE</v>
      </c>
      <c r="G26" s="26" t="s">
        <v>15</v>
      </c>
    </row>
    <row r="27" spans="1:7" ht="32.25" thickBot="1" x14ac:dyDescent="0.35">
      <c r="A27" s="27" t="s">
        <v>18</v>
      </c>
      <c r="B27" s="28" t="s">
        <v>17</v>
      </c>
      <c r="C27" s="7">
        <f>C25*0.5</f>
        <v>0</v>
      </c>
    </row>
    <row r="28" spans="1:7" ht="24" customHeight="1" thickBot="1" x14ac:dyDescent="0.35">
      <c r="B28" s="28" t="s">
        <v>19</v>
      </c>
      <c r="C28" s="8">
        <f>IF(C27&gt;B10,IF(B10&gt;1000,1000,B10),IF(C27&gt;1000,1000,C27))</f>
        <v>0</v>
      </c>
      <c r="D28" s="29"/>
    </row>
  </sheetData>
  <sheetProtection algorithmName="SHA-512" hashValue="678LXVlOgOmoCMRl9UwCvMg2nfYqkW0sTgJNBs8ANWiLM4pHtuEMvQv9PGFUCu/rjbcY2a3ktKmMtie/mqjV5A==" saltValue="LaP2e+4grfneSfnvSSN12Q==" spinCount="100000" sheet="1" objects="1" scenarios="1" insertRows="0" deleteRows="0" selectLockedCells="1"/>
  <protectedRanges>
    <protectedRange algorithmName="SHA-512" hashValue="OP1nFR8Lx5B78XUgy8pfB1dk1HEFxzn9rapmc/OxwynHQnkLtbiBzfRXt8lMLub2Jo9Hd0lR/FhX63jSuGVbrQ==" saltValue="HgjhS6UecpcVSaOw98HKFA==" spinCount="100000" sqref="C25 C27:C28" name="Formule bloccate"/>
  </protectedRanges>
  <mergeCells count="4">
    <mergeCell ref="A1:C1"/>
    <mergeCell ref="B10:C10"/>
    <mergeCell ref="A12:C12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Conto Capitale e Conto Corrente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Biondo</dc:creator>
  <cp:lastModifiedBy>Sara</cp:lastModifiedBy>
  <dcterms:created xsi:type="dcterms:W3CDTF">2015-06-05T18:19:34Z</dcterms:created>
  <dcterms:modified xsi:type="dcterms:W3CDTF">2021-03-18T08:55:29Z</dcterms:modified>
</cp:coreProperties>
</file>